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4650" windowHeight="2715" tabRatio="601" activeTab="0"/>
  </bookViews>
  <sheets>
    <sheet name="Arkusz1" sheetId="1" r:id="rId1"/>
    <sheet name="Arkusz7" sheetId="2" r:id="rId2"/>
    <sheet name="Arkusz6" sheetId="3" r:id="rId3"/>
    <sheet name="Arkusz4" sheetId="4" r:id="rId4"/>
    <sheet name="Arkusz2" sheetId="5" r:id="rId5"/>
    <sheet name="Arkusz8" sheetId="6" r:id="rId6"/>
    <sheet name="Arkusz5" sheetId="7" r:id="rId7"/>
    <sheet name="Arkusz3" sheetId="8" r:id="rId8"/>
  </sheets>
  <definedNames/>
  <calcPr fullCalcOnLoad="1"/>
</workbook>
</file>

<file path=xl/sharedStrings.xml><?xml version="1.0" encoding="utf-8"?>
<sst xmlns="http://schemas.openxmlformats.org/spreadsheetml/2006/main" count="169" uniqueCount="42">
  <si>
    <t>Sołectwo</t>
  </si>
  <si>
    <t>liczba mieszk. na 01.01.2000r.</t>
  </si>
  <si>
    <t>Brynica</t>
  </si>
  <si>
    <t>Bruny</t>
  </si>
  <si>
    <t>Brzezinki</t>
  </si>
  <si>
    <t>Duczów MiW</t>
  </si>
  <si>
    <t>Gierałcice</t>
  </si>
  <si>
    <t>Komorzno</t>
  </si>
  <si>
    <t>Krzywiczyny</t>
  </si>
  <si>
    <t>Ligota W.</t>
  </si>
  <si>
    <t>Markotów D.</t>
  </si>
  <si>
    <t>Markotów M.</t>
  </si>
  <si>
    <t>Rożnów</t>
  </si>
  <si>
    <t>Szum</t>
  </si>
  <si>
    <t>Szymonków</t>
  </si>
  <si>
    <t>Skałągi</t>
  </si>
  <si>
    <t>Świniary M.</t>
  </si>
  <si>
    <t>Świniary W.</t>
  </si>
  <si>
    <t>Wąsice</t>
  </si>
  <si>
    <t>Wierzbica D.</t>
  </si>
  <si>
    <t>Wierzbica G.</t>
  </si>
  <si>
    <t>Wierzchy</t>
  </si>
  <si>
    <t>OGÓŁEM</t>
  </si>
  <si>
    <t>Plan 1997</t>
  </si>
  <si>
    <t>Plan 1998</t>
  </si>
  <si>
    <t>Plan 1999</t>
  </si>
  <si>
    <t>Plan 2000</t>
  </si>
  <si>
    <t>Plan na 2001r</t>
  </si>
  <si>
    <t>Plna na rok 2001- wydatki sołectw</t>
  </si>
  <si>
    <t>Różnica(7-6)</t>
  </si>
  <si>
    <t>754-75412</t>
  </si>
  <si>
    <t>900-90095</t>
  </si>
  <si>
    <t>921-92109</t>
  </si>
  <si>
    <t>RAZEM</t>
  </si>
  <si>
    <t>921-92195</t>
  </si>
  <si>
    <t>plan 2010r.</t>
  </si>
  <si>
    <t>Wydatki sołectw: 238.815,37 zł  w tym:</t>
  </si>
  <si>
    <t>załacznik nr 7</t>
  </si>
  <si>
    <t>w tym wydatki zwiazane z realizacją ich statutowych zadań: 238.815,37 zł (dział, rozdział)</t>
  </si>
  <si>
    <t>Wydatki bieżące, - wydatki jednostek budżetowych</t>
  </si>
  <si>
    <t>z dnia 22.12.2009r.</t>
  </si>
  <si>
    <t>do uchwały Rady Miejskiej w Wołczynie nr XXXIV/289/2009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</si>
</sst>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* #,##0.0\ _z_ł_-;\-* #,##0.0\ _z_ł_-;_-* &quot;-&quot;??\ _z_ł_-;_-@_-"/>
    <numFmt numFmtId="167" formatCode="_-* #,##0\ _z_ł_-;\-* #,##0\ _z_ł_-;_-* &quot;-&quot;??\ _z_ł_-;_-@_-"/>
    <numFmt numFmtId="168" formatCode="0.0"/>
    <numFmt numFmtId="169" formatCode="0.000"/>
    <numFmt numFmtId="170" formatCode="_-* #,##0.000\ _z_ł_-;\-* #,##0.000\ _z_ł_-;_-* &quot;-&quot;??\ _z_ł_-;_-@_-"/>
    <numFmt numFmtId="171" formatCode="_-* #,##0.0000\ _z_ł_-;\-* #,##0.0000\ _z_ł_-;_-* &quot;-&quot;??\ _z_ł_-;_-@_-"/>
  </numFmts>
  <fonts count="6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167" fontId="0" fillId="0" borderId="1" xfId="15" applyNumberFormat="1" applyBorder="1" applyAlignment="1">
      <alignment/>
    </xf>
    <xf numFmtId="167" fontId="0" fillId="0" borderId="1" xfId="0" applyNumberFormat="1" applyBorder="1" applyAlignment="1">
      <alignment/>
    </xf>
    <xf numFmtId="43" fontId="0" fillId="0" borderId="1" xfId="15" applyBorder="1" applyAlignment="1">
      <alignment/>
    </xf>
    <xf numFmtId="4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L5" sqref="L5"/>
    </sheetView>
  </sheetViews>
  <sheetFormatPr defaultColWidth="9.00390625" defaultRowHeight="12.75"/>
  <cols>
    <col min="1" max="1" width="12.75390625" style="0" customWidth="1"/>
    <col min="2" max="2" width="13.25390625" style="0" customWidth="1"/>
    <col min="3" max="3" width="10.875" style="0" customWidth="1"/>
    <col min="4" max="4" width="12.875" style="0" customWidth="1"/>
    <col min="5" max="5" width="11.625" style="0" customWidth="1"/>
    <col min="6" max="6" width="9.75390625" style="0" hidden="1" customWidth="1"/>
    <col min="7" max="8" width="0" style="0" hidden="1" customWidth="1"/>
    <col min="9" max="9" width="10.375" style="0" customWidth="1"/>
    <col min="10" max="10" width="14.625" style="0" customWidth="1"/>
    <col min="12" max="12" width="14.875" style="0" bestFit="1" customWidth="1"/>
  </cols>
  <sheetData>
    <row r="1" spans="1:10" ht="15.75">
      <c r="A1" s="19"/>
      <c r="B1" s="19"/>
      <c r="C1" s="37" t="s">
        <v>37</v>
      </c>
      <c r="D1" s="37"/>
      <c r="E1" s="19"/>
      <c r="F1" s="19"/>
      <c r="G1" s="19"/>
      <c r="H1" s="19"/>
      <c r="I1" s="19"/>
      <c r="J1" s="19"/>
    </row>
    <row r="2" spans="1:10" ht="15">
      <c r="A2" s="20"/>
      <c r="B2" s="20"/>
      <c r="C2" s="20" t="s">
        <v>41</v>
      </c>
      <c r="D2" s="20"/>
      <c r="E2" s="20"/>
      <c r="F2" s="20"/>
      <c r="G2" s="20"/>
      <c r="H2" s="20"/>
      <c r="I2" s="20"/>
      <c r="J2" s="20"/>
    </row>
    <row r="3" spans="1:10" ht="15">
      <c r="A3" s="20"/>
      <c r="B3" s="20"/>
      <c r="C3" s="20" t="s">
        <v>40</v>
      </c>
      <c r="D3" s="20"/>
      <c r="E3" s="20"/>
      <c r="F3" s="20"/>
      <c r="G3" s="20"/>
      <c r="H3" s="20"/>
      <c r="I3" s="20"/>
      <c r="J3" s="20"/>
    </row>
    <row r="4" spans="1:10" ht="1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5">
      <c r="A5" s="20" t="s">
        <v>36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3" ht="15">
      <c r="A7" s="20" t="s">
        <v>39</v>
      </c>
      <c r="B7" s="20"/>
      <c r="C7" s="20"/>
      <c r="D7" s="20"/>
      <c r="E7" s="20"/>
      <c r="F7" s="21"/>
      <c r="G7" s="21"/>
      <c r="H7" s="22"/>
      <c r="I7" s="23"/>
      <c r="J7" s="24"/>
      <c r="K7" s="17"/>
      <c r="L7" s="16"/>
      <c r="M7" s="17"/>
    </row>
    <row r="8" spans="1:13" ht="15">
      <c r="A8" s="20" t="s">
        <v>38</v>
      </c>
      <c r="B8" s="20"/>
      <c r="C8" s="20"/>
      <c r="D8" s="20"/>
      <c r="E8" s="20"/>
      <c r="F8" s="21"/>
      <c r="G8" s="21"/>
      <c r="H8" s="22"/>
      <c r="I8" s="23"/>
      <c r="J8" s="24"/>
      <c r="K8" s="17"/>
      <c r="L8" s="16"/>
      <c r="M8" s="17"/>
    </row>
    <row r="9" spans="1:13" ht="28.5" customHeight="1">
      <c r="A9" s="30" t="s">
        <v>0</v>
      </c>
      <c r="B9" s="30" t="s">
        <v>35</v>
      </c>
      <c r="C9" s="30" t="s">
        <v>30</v>
      </c>
      <c r="D9" s="30" t="s">
        <v>31</v>
      </c>
      <c r="E9" s="30" t="s">
        <v>32</v>
      </c>
      <c r="F9" s="30"/>
      <c r="G9" s="30"/>
      <c r="H9" s="31"/>
      <c r="I9" s="31" t="s">
        <v>34</v>
      </c>
      <c r="J9" s="30" t="s">
        <v>33</v>
      </c>
      <c r="K9" s="16"/>
      <c r="L9" s="16"/>
      <c r="M9" s="17"/>
    </row>
    <row r="10" spans="1:13" ht="15">
      <c r="A10" s="26" t="s">
        <v>16</v>
      </c>
      <c r="B10" s="26">
        <v>5133.85</v>
      </c>
      <c r="C10" s="25"/>
      <c r="D10" s="25"/>
      <c r="E10" s="25">
        <v>5133.85</v>
      </c>
      <c r="F10" s="28"/>
      <c r="G10" s="29"/>
      <c r="H10" s="27"/>
      <c r="I10" s="36"/>
      <c r="J10" s="35">
        <f aca="true" t="shared" si="0" ref="J10:J29">SUM(C10:I10)</f>
        <v>5133.85</v>
      </c>
      <c r="K10" s="17"/>
      <c r="L10" s="18"/>
      <c r="M10" s="17"/>
    </row>
    <row r="11" spans="1:13" ht="15">
      <c r="A11" s="26" t="s">
        <v>2</v>
      </c>
      <c r="B11" s="26">
        <v>5580.27</v>
      </c>
      <c r="C11" s="25"/>
      <c r="D11" s="25">
        <v>5580.27</v>
      </c>
      <c r="E11" s="25"/>
      <c r="F11" s="28"/>
      <c r="G11" s="29"/>
      <c r="H11" s="27"/>
      <c r="I11" s="36"/>
      <c r="J11" s="35">
        <f t="shared" si="0"/>
        <v>5580.27</v>
      </c>
      <c r="K11" s="17"/>
      <c r="L11" s="18"/>
      <c r="M11" s="17"/>
    </row>
    <row r="12" spans="1:13" ht="15">
      <c r="A12" s="26" t="s">
        <v>11</v>
      </c>
      <c r="B12" s="32">
        <v>5823.78</v>
      </c>
      <c r="C12" s="34"/>
      <c r="D12" s="25">
        <v>5823.78</v>
      </c>
      <c r="E12" s="25"/>
      <c r="F12" s="28"/>
      <c r="G12" s="29"/>
      <c r="H12" s="27"/>
      <c r="I12" s="36"/>
      <c r="J12" s="35">
        <f t="shared" si="0"/>
        <v>5823.78</v>
      </c>
      <c r="K12" s="17"/>
      <c r="L12" s="18"/>
      <c r="M12" s="17"/>
    </row>
    <row r="13" spans="1:13" ht="15">
      <c r="A13" s="26" t="s">
        <v>5</v>
      </c>
      <c r="B13" s="26">
        <v>6878.95</v>
      </c>
      <c r="C13" s="34"/>
      <c r="D13" s="25">
        <v>5878.95</v>
      </c>
      <c r="E13" s="25"/>
      <c r="F13" s="28"/>
      <c r="G13" s="29"/>
      <c r="H13" s="27"/>
      <c r="I13" s="36">
        <v>1000</v>
      </c>
      <c r="J13" s="35">
        <f t="shared" si="0"/>
        <v>6878.95</v>
      </c>
      <c r="K13" s="17"/>
      <c r="L13" s="18"/>
      <c r="M13" s="17"/>
    </row>
    <row r="14" spans="1:13" ht="15">
      <c r="A14" s="26" t="s">
        <v>3</v>
      </c>
      <c r="B14" s="26">
        <v>7751.51</v>
      </c>
      <c r="C14" s="34"/>
      <c r="D14" s="34">
        <v>1000</v>
      </c>
      <c r="E14" s="25">
        <v>6751.51</v>
      </c>
      <c r="F14" s="28"/>
      <c r="G14" s="29"/>
      <c r="H14" s="27"/>
      <c r="I14" s="36"/>
      <c r="J14" s="35">
        <f t="shared" si="0"/>
        <v>7751.51</v>
      </c>
      <c r="K14" s="17"/>
      <c r="L14" s="18"/>
      <c r="M14" s="17"/>
    </row>
    <row r="15" spans="1:13" ht="15">
      <c r="A15" s="26" t="s">
        <v>10</v>
      </c>
      <c r="B15" s="32">
        <v>8197.93</v>
      </c>
      <c r="C15" s="34"/>
      <c r="D15" s="25">
        <v>8197.93</v>
      </c>
      <c r="E15" s="25"/>
      <c r="F15" s="28"/>
      <c r="G15" s="29"/>
      <c r="H15" s="27"/>
      <c r="I15" s="36"/>
      <c r="J15" s="35">
        <f t="shared" si="0"/>
        <v>8197.93</v>
      </c>
      <c r="K15" s="17"/>
      <c r="L15" s="18"/>
      <c r="M15" s="17"/>
    </row>
    <row r="16" spans="1:13" ht="15">
      <c r="A16" s="26" t="s">
        <v>17</v>
      </c>
      <c r="B16" s="32">
        <v>9435.73</v>
      </c>
      <c r="C16" s="34"/>
      <c r="D16" s="25">
        <v>9435.73</v>
      </c>
      <c r="E16" s="25"/>
      <c r="F16" s="28"/>
      <c r="G16" s="29"/>
      <c r="H16" s="27"/>
      <c r="I16" s="36"/>
      <c r="J16" s="35">
        <f t="shared" si="0"/>
        <v>9435.73</v>
      </c>
      <c r="K16" s="17"/>
      <c r="L16" s="18"/>
      <c r="M16" s="17"/>
    </row>
    <row r="17" spans="1:13" ht="15">
      <c r="A17" s="26" t="s">
        <v>9</v>
      </c>
      <c r="B17" s="32">
        <v>10714.12</v>
      </c>
      <c r="C17" s="34"/>
      <c r="D17" s="34">
        <v>8600</v>
      </c>
      <c r="E17" s="25"/>
      <c r="F17" s="28"/>
      <c r="G17" s="29"/>
      <c r="H17" s="27"/>
      <c r="I17" s="36">
        <v>2114.12</v>
      </c>
      <c r="J17" s="35">
        <f t="shared" si="0"/>
        <v>10714.119999999999</v>
      </c>
      <c r="K17" s="17"/>
      <c r="L17" s="18"/>
      <c r="M17" s="17"/>
    </row>
    <row r="18" spans="1:13" ht="15">
      <c r="A18" s="26" t="s">
        <v>21</v>
      </c>
      <c r="B18" s="32">
        <v>11160.55</v>
      </c>
      <c r="C18" s="34"/>
      <c r="D18" s="25">
        <v>160.55</v>
      </c>
      <c r="E18" s="34">
        <v>11000</v>
      </c>
      <c r="F18" s="28"/>
      <c r="G18" s="29"/>
      <c r="H18" s="27"/>
      <c r="I18" s="36"/>
      <c r="J18" s="35">
        <f t="shared" si="0"/>
        <v>11160.55</v>
      </c>
      <c r="K18" s="17"/>
      <c r="L18" s="18"/>
      <c r="M18" s="17"/>
    </row>
    <row r="19" spans="1:13" ht="15">
      <c r="A19" s="26" t="s">
        <v>19</v>
      </c>
      <c r="B19" s="32">
        <v>11667.84</v>
      </c>
      <c r="C19" s="34"/>
      <c r="D19" s="25">
        <v>11667.84</v>
      </c>
      <c r="E19" s="25"/>
      <c r="F19" s="28"/>
      <c r="G19" s="29"/>
      <c r="H19" s="27"/>
      <c r="I19" s="36"/>
      <c r="J19" s="35">
        <f t="shared" si="0"/>
        <v>11667.84</v>
      </c>
      <c r="K19" s="17"/>
      <c r="L19" s="18"/>
      <c r="M19" s="17"/>
    </row>
    <row r="20" spans="1:13" ht="15">
      <c r="A20" s="26" t="s">
        <v>4</v>
      </c>
      <c r="B20" s="32">
        <v>11972.22</v>
      </c>
      <c r="C20" s="34"/>
      <c r="D20" s="25">
        <v>11972.22</v>
      </c>
      <c r="E20" s="25"/>
      <c r="F20" s="28"/>
      <c r="G20" s="29"/>
      <c r="H20" s="27"/>
      <c r="I20" s="36"/>
      <c r="J20" s="35">
        <f t="shared" si="0"/>
        <v>11972.22</v>
      </c>
      <c r="K20" s="17"/>
      <c r="L20" s="18"/>
      <c r="M20" s="17"/>
    </row>
    <row r="21" spans="1:13" ht="15">
      <c r="A21" s="26" t="s">
        <v>13</v>
      </c>
      <c r="B21" s="32">
        <v>13392.65</v>
      </c>
      <c r="C21" s="34">
        <v>1000</v>
      </c>
      <c r="D21" s="25">
        <v>12392.65</v>
      </c>
      <c r="E21" s="25"/>
      <c r="F21" s="28"/>
      <c r="G21" s="29"/>
      <c r="H21" s="27"/>
      <c r="I21" s="36"/>
      <c r="J21" s="35">
        <f t="shared" si="0"/>
        <v>13392.65</v>
      </c>
      <c r="K21" s="17"/>
      <c r="L21" s="18"/>
      <c r="M21" s="17"/>
    </row>
    <row r="22" spans="1:13" ht="15">
      <c r="A22" s="26" t="s">
        <v>12</v>
      </c>
      <c r="B22" s="32">
        <v>13453.53</v>
      </c>
      <c r="C22" s="34"/>
      <c r="D22" s="25">
        <v>12453.53</v>
      </c>
      <c r="E22" s="25"/>
      <c r="F22" s="28"/>
      <c r="G22" s="29"/>
      <c r="H22" s="27"/>
      <c r="I22" s="36">
        <v>1000</v>
      </c>
      <c r="J22" s="35">
        <f t="shared" si="0"/>
        <v>13453.53</v>
      </c>
      <c r="K22" s="17"/>
      <c r="L22" s="18"/>
      <c r="M22" s="17"/>
    </row>
    <row r="23" spans="1:13" ht="15">
      <c r="A23" s="26" t="s">
        <v>15</v>
      </c>
      <c r="B23" s="32">
        <v>14082.58</v>
      </c>
      <c r="C23" s="34"/>
      <c r="D23" s="25">
        <v>8082.58</v>
      </c>
      <c r="E23" s="34">
        <v>6000</v>
      </c>
      <c r="F23" s="28"/>
      <c r="G23" s="29"/>
      <c r="H23" s="27"/>
      <c r="I23" s="36"/>
      <c r="J23" s="35">
        <f t="shared" si="0"/>
        <v>14082.58</v>
      </c>
      <c r="K23" s="17"/>
      <c r="L23" s="18"/>
      <c r="M23" s="17"/>
    </row>
    <row r="24" spans="1:13" ht="15">
      <c r="A24" s="26" t="s">
        <v>18</v>
      </c>
      <c r="B24" s="26">
        <v>14873.96</v>
      </c>
      <c r="C24" s="34"/>
      <c r="D24" s="34">
        <v>12000</v>
      </c>
      <c r="E24" s="25">
        <v>2873.96</v>
      </c>
      <c r="F24" s="28"/>
      <c r="G24" s="29"/>
      <c r="H24" s="27"/>
      <c r="I24" s="36"/>
      <c r="J24" s="35">
        <f t="shared" si="0"/>
        <v>14873.96</v>
      </c>
      <c r="K24" s="17"/>
      <c r="L24" s="18"/>
      <c r="M24" s="17"/>
    </row>
    <row r="25" spans="1:13" ht="15">
      <c r="A25" s="26" t="s">
        <v>6</v>
      </c>
      <c r="B25" s="26">
        <v>15421.84</v>
      </c>
      <c r="C25" s="34"/>
      <c r="D25" s="25"/>
      <c r="E25" s="25">
        <v>15421.84</v>
      </c>
      <c r="F25" s="28"/>
      <c r="G25" s="29"/>
      <c r="H25" s="27"/>
      <c r="I25" s="36"/>
      <c r="J25" s="35">
        <f t="shared" si="0"/>
        <v>15421.84</v>
      </c>
      <c r="K25" s="17"/>
      <c r="L25" s="18"/>
      <c r="M25" s="17"/>
    </row>
    <row r="26" spans="1:13" ht="15">
      <c r="A26" s="26" t="s">
        <v>14</v>
      </c>
      <c r="B26" s="32">
        <v>16558.19</v>
      </c>
      <c r="C26" s="34"/>
      <c r="D26" s="25">
        <v>16558.19</v>
      </c>
      <c r="E26" s="25"/>
      <c r="F26" s="28"/>
      <c r="G26" s="29"/>
      <c r="H26" s="27"/>
      <c r="I26" s="36"/>
      <c r="J26" s="35">
        <f t="shared" si="0"/>
        <v>16558.19</v>
      </c>
      <c r="K26" s="17"/>
      <c r="L26" s="18"/>
      <c r="M26" s="17"/>
    </row>
    <row r="27" spans="1:13" ht="15">
      <c r="A27" s="26" t="s">
        <v>8</v>
      </c>
      <c r="B27" s="32">
        <v>17146.66</v>
      </c>
      <c r="C27" s="34"/>
      <c r="D27" s="25">
        <v>17146.66</v>
      </c>
      <c r="E27" s="25"/>
      <c r="F27" s="28"/>
      <c r="G27" s="29"/>
      <c r="H27" s="27"/>
      <c r="I27" s="36"/>
      <c r="J27" s="35">
        <f t="shared" si="0"/>
        <v>17146.66</v>
      </c>
      <c r="K27" s="17"/>
      <c r="L27" s="18"/>
      <c r="M27" s="17"/>
    </row>
    <row r="28" spans="1:13" ht="15">
      <c r="A28" s="26" t="s">
        <v>7</v>
      </c>
      <c r="B28" s="26">
        <v>19277.31</v>
      </c>
      <c r="C28" s="34">
        <v>1277.31</v>
      </c>
      <c r="D28" s="34">
        <v>1000</v>
      </c>
      <c r="E28" s="34">
        <v>17000</v>
      </c>
      <c r="F28" s="28"/>
      <c r="G28" s="29"/>
      <c r="H28" s="27"/>
      <c r="I28" s="36"/>
      <c r="J28" s="35">
        <f t="shared" si="0"/>
        <v>19277.31</v>
      </c>
      <c r="K28" s="17"/>
      <c r="L28" s="18"/>
      <c r="M28" s="17"/>
    </row>
    <row r="29" spans="1:13" ht="15">
      <c r="A29" s="26" t="s">
        <v>20</v>
      </c>
      <c r="B29" s="33">
        <v>20291.9</v>
      </c>
      <c r="C29" s="34">
        <v>2000</v>
      </c>
      <c r="D29" s="34">
        <v>15000</v>
      </c>
      <c r="E29" s="34">
        <v>2000</v>
      </c>
      <c r="F29" s="28"/>
      <c r="G29" s="29"/>
      <c r="H29" s="27"/>
      <c r="I29" s="36">
        <v>1291.9</v>
      </c>
      <c r="J29" s="35">
        <f t="shared" si="0"/>
        <v>20291.9</v>
      </c>
      <c r="K29" s="17"/>
      <c r="L29" s="18"/>
      <c r="M29" s="17"/>
    </row>
    <row r="30" spans="1:13" ht="15">
      <c r="A30" s="26" t="s">
        <v>22</v>
      </c>
      <c r="B30" s="34">
        <f aca="true" t="shared" si="1" ref="B30:J30">SUM(B10:B29)</f>
        <v>238815.36999999997</v>
      </c>
      <c r="C30" s="34">
        <f t="shared" si="1"/>
        <v>4277.3099999999995</v>
      </c>
      <c r="D30" s="34">
        <f t="shared" si="1"/>
        <v>162950.88</v>
      </c>
      <c r="E30" s="34">
        <f t="shared" si="1"/>
        <v>66181.16</v>
      </c>
      <c r="F30" s="25">
        <f t="shared" si="1"/>
        <v>0</v>
      </c>
      <c r="G30" s="25">
        <f t="shared" si="1"/>
        <v>0</v>
      </c>
      <c r="H30" s="25">
        <f t="shared" si="1"/>
        <v>0</v>
      </c>
      <c r="I30" s="34">
        <f t="shared" si="1"/>
        <v>5406.02</v>
      </c>
      <c r="J30" s="34">
        <f t="shared" si="1"/>
        <v>238815.36999999997</v>
      </c>
      <c r="K30" s="17"/>
      <c r="L30" s="17"/>
      <c r="M30" s="1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:I25"/>
    </sheetView>
  </sheetViews>
  <sheetFormatPr defaultColWidth="9.00390625" defaultRowHeight="12.75"/>
  <cols>
    <col min="1" max="1" width="11.25390625" style="0" bestFit="1" customWidth="1"/>
  </cols>
  <sheetData>
    <row r="2" spans="1:9" ht="12.75">
      <c r="A2" s="13"/>
      <c r="B2" s="2"/>
      <c r="C2" s="13"/>
      <c r="D2" s="13"/>
      <c r="E2" s="13"/>
      <c r="F2" s="14"/>
      <c r="G2" s="14"/>
      <c r="H2" s="15"/>
      <c r="I2" s="15"/>
    </row>
    <row r="3" spans="1:9" ht="12.75">
      <c r="A3" s="1"/>
      <c r="B3" s="2"/>
      <c r="C3" s="1"/>
      <c r="D3" s="1"/>
      <c r="E3" s="1"/>
      <c r="F3" s="1"/>
      <c r="G3" s="1"/>
      <c r="H3" s="1"/>
      <c r="I3" s="1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G1">
      <selection activeCell="G2" sqref="G2:L25"/>
    </sheetView>
  </sheetViews>
  <sheetFormatPr defaultColWidth="9.00390625" defaultRowHeight="12.75"/>
  <cols>
    <col min="1" max="1" width="11.00390625" style="0" bestFit="1" customWidth="1"/>
    <col min="8" max="8" width="12.25390625" style="0" bestFit="1" customWidth="1"/>
    <col min="9" max="9" width="14.875" style="0" bestFit="1" customWidth="1"/>
    <col min="10" max="10" width="7.625" style="0" bestFit="1" customWidth="1"/>
    <col min="11" max="11" width="14.875" style="0" bestFit="1" customWidth="1"/>
    <col min="12" max="12" width="6.00390625" style="0" bestFit="1" customWidth="1"/>
    <col min="14" max="14" width="14.875" style="0" bestFit="1" customWidth="1"/>
  </cols>
  <sheetData>
    <row r="1" ht="12.75">
      <c r="A1" t="s">
        <v>28</v>
      </c>
    </row>
    <row r="2" spans="1:12" ht="45">
      <c r="A2" s="1" t="s">
        <v>0</v>
      </c>
      <c r="B2" s="2" t="s">
        <v>1</v>
      </c>
      <c r="C2" s="1" t="s">
        <v>23</v>
      </c>
      <c r="D2" s="1" t="s">
        <v>24</v>
      </c>
      <c r="E2" s="1" t="s">
        <v>25</v>
      </c>
      <c r="F2" s="10" t="s">
        <v>26</v>
      </c>
      <c r="G2" s="2"/>
      <c r="H2" s="2"/>
      <c r="I2" s="1"/>
      <c r="J2" s="10"/>
      <c r="K2" s="1"/>
      <c r="L2" s="10"/>
    </row>
    <row r="3" spans="1:12" ht="12.75">
      <c r="A3" s="1">
        <v>1</v>
      </c>
      <c r="B3" s="2">
        <v>2</v>
      </c>
      <c r="C3" s="1">
        <v>3</v>
      </c>
      <c r="D3" s="1">
        <v>4</v>
      </c>
      <c r="E3" s="1">
        <v>5</v>
      </c>
      <c r="F3" s="1">
        <v>6</v>
      </c>
      <c r="G3" s="2"/>
      <c r="H3" s="2"/>
      <c r="I3" s="2"/>
      <c r="J3" s="1"/>
      <c r="K3" s="1"/>
      <c r="L3" s="3"/>
    </row>
    <row r="4" spans="1:12" ht="12.75">
      <c r="A4" s="3" t="s">
        <v>16</v>
      </c>
      <c r="B4" s="3">
        <v>55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11</v>
      </c>
      <c r="B5" s="3">
        <v>96</v>
      </c>
      <c r="C5" s="3">
        <v>900</v>
      </c>
      <c r="D5" s="3">
        <v>1000</v>
      </c>
      <c r="E5" s="3">
        <v>1150</v>
      </c>
      <c r="F5" s="3">
        <v>1300</v>
      </c>
      <c r="G5" s="3"/>
      <c r="H5" s="6"/>
      <c r="I5" s="7"/>
      <c r="J5" s="3"/>
      <c r="K5" s="7"/>
      <c r="L5" s="3"/>
    </row>
    <row r="6" spans="1:12" ht="12.75">
      <c r="A6" s="3" t="s">
        <v>2</v>
      </c>
      <c r="B6" s="3">
        <v>65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17</v>
      </c>
      <c r="B7" s="3">
        <v>281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10</v>
      </c>
      <c r="B12" s="3">
        <v>224</v>
      </c>
      <c r="C12" s="3">
        <v>900</v>
      </c>
      <c r="D12" s="3">
        <v>1100</v>
      </c>
      <c r="E12" s="3">
        <v>1300</v>
      </c>
      <c r="F12" s="3">
        <v>1500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19</v>
      </c>
      <c r="B14" s="3">
        <v>361</v>
      </c>
      <c r="C14" s="3">
        <v>1500</v>
      </c>
      <c r="D14" s="3">
        <v>1700</v>
      </c>
      <c r="E14" s="3">
        <v>2000</v>
      </c>
      <c r="F14" s="3">
        <v>2300</v>
      </c>
      <c r="G14" s="3"/>
      <c r="H14" s="6"/>
      <c r="I14" s="7"/>
      <c r="J14" s="3"/>
      <c r="K14" s="7"/>
      <c r="L14" s="3"/>
    </row>
    <row r="15" spans="1:12" ht="12.75">
      <c r="A15" s="3" t="s">
        <v>9</v>
      </c>
      <c r="B15" s="3">
        <v>313</v>
      </c>
      <c r="C15" s="3">
        <v>1100</v>
      </c>
      <c r="D15" s="3">
        <v>1300</v>
      </c>
      <c r="E15" s="3">
        <v>1500</v>
      </c>
      <c r="F15" s="3">
        <v>1700</v>
      </c>
      <c r="G15" s="3"/>
      <c r="H15" s="6"/>
      <c r="I15" s="7"/>
      <c r="J15" s="3"/>
      <c r="K15" s="7"/>
      <c r="L15" s="3"/>
    </row>
    <row r="16" spans="1:12" ht="12.75">
      <c r="A16" s="3" t="s">
        <v>4</v>
      </c>
      <c r="B16" s="3">
        <v>423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6</v>
      </c>
      <c r="B17" s="3">
        <v>594</v>
      </c>
      <c r="C17" s="3">
        <v>1100</v>
      </c>
      <c r="D17" s="3">
        <v>1300</v>
      </c>
      <c r="E17" s="3">
        <v>1500</v>
      </c>
      <c r="F17" s="3">
        <v>1900</v>
      </c>
      <c r="G17" s="3"/>
      <c r="H17" s="6"/>
      <c r="I17" s="7"/>
      <c r="J17" s="3"/>
      <c r="K17" s="7"/>
      <c r="L17" s="3"/>
    </row>
    <row r="18" spans="1:12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>
        <v>3300</v>
      </c>
      <c r="G18" s="3"/>
      <c r="H18" s="6"/>
      <c r="I18" s="7"/>
      <c r="J18" s="3"/>
      <c r="K18" s="7"/>
      <c r="L18" s="3"/>
    </row>
    <row r="19" spans="1:12" ht="12.75">
      <c r="A19" s="3" t="s">
        <v>14</v>
      </c>
      <c r="B19" s="3">
        <v>646</v>
      </c>
      <c r="C19" s="3">
        <v>2300</v>
      </c>
      <c r="D19" s="3">
        <v>2600</v>
      </c>
      <c r="E19" s="3">
        <v>3000</v>
      </c>
      <c r="F19" s="3">
        <v>3400</v>
      </c>
      <c r="G19" s="3"/>
      <c r="H19" s="6"/>
      <c r="I19" s="7"/>
      <c r="J19" s="3"/>
      <c r="K19" s="7"/>
      <c r="L19" s="3"/>
    </row>
    <row r="20" spans="1:12" ht="12.75">
      <c r="A20" s="3" t="s">
        <v>7</v>
      </c>
      <c r="B20" s="3">
        <v>796</v>
      </c>
      <c r="C20" s="3">
        <v>1500</v>
      </c>
      <c r="D20" s="3">
        <v>1700</v>
      </c>
      <c r="E20" s="3">
        <v>2000</v>
      </c>
      <c r="F20" s="3">
        <v>2300</v>
      </c>
      <c r="G20" s="3"/>
      <c r="H20" s="6"/>
      <c r="I20" s="7"/>
      <c r="J20" s="3"/>
      <c r="K20" s="7"/>
      <c r="L20" s="3"/>
    </row>
    <row r="21" spans="1:12" ht="12.75">
      <c r="A21" s="3" t="s">
        <v>12</v>
      </c>
      <c r="B21" s="3">
        <v>486</v>
      </c>
      <c r="C21" s="3">
        <v>1100</v>
      </c>
      <c r="D21" s="3">
        <v>1300</v>
      </c>
      <c r="E21" s="3">
        <v>1500</v>
      </c>
      <c r="F21" s="3">
        <v>1900</v>
      </c>
      <c r="G21" s="3"/>
      <c r="H21" s="6"/>
      <c r="I21" s="7"/>
      <c r="J21" s="3"/>
      <c r="K21" s="7"/>
      <c r="L21" s="3"/>
    </row>
    <row r="22" spans="1:12" ht="12.75">
      <c r="A22" s="3" t="s">
        <v>8</v>
      </c>
      <c r="B22" s="3">
        <v>705</v>
      </c>
      <c r="C22" s="3">
        <v>2200</v>
      </c>
      <c r="D22" s="3">
        <v>2500</v>
      </c>
      <c r="E22" s="3">
        <v>2900</v>
      </c>
      <c r="F22" s="3">
        <v>3300</v>
      </c>
      <c r="G22" s="3"/>
      <c r="H22" s="6"/>
      <c r="I22" s="7"/>
      <c r="J22" s="3"/>
      <c r="K22" s="7"/>
      <c r="L22" s="3"/>
    </row>
    <row r="23" spans="1:12" ht="12.75">
      <c r="A23" s="3" t="s">
        <v>20</v>
      </c>
      <c r="B23" s="3">
        <v>1226</v>
      </c>
      <c r="C23" s="3">
        <v>2300</v>
      </c>
      <c r="D23" s="3">
        <v>2600</v>
      </c>
      <c r="E23" s="3">
        <v>3000</v>
      </c>
      <c r="F23" s="3">
        <v>3400</v>
      </c>
      <c r="G23" s="3"/>
      <c r="H23" s="6"/>
      <c r="I23" s="7"/>
      <c r="J23" s="3"/>
      <c r="K23" s="7"/>
      <c r="L23" s="3"/>
    </row>
    <row r="24" spans="1:12" ht="12.75">
      <c r="A24" s="3" t="s">
        <v>22</v>
      </c>
      <c r="B24" s="3">
        <v>8546</v>
      </c>
      <c r="C24" s="3">
        <f>SUM(C4:C23)</f>
        <v>26800</v>
      </c>
      <c r="D24" s="3">
        <f>SUM(D4:D23)</f>
        <v>31000</v>
      </c>
      <c r="E24" s="3">
        <f>SUM(E4:E23)</f>
        <v>36000</v>
      </c>
      <c r="F24" s="3">
        <f>SUM(F4:F23)</f>
        <v>41600</v>
      </c>
      <c r="G24" s="3"/>
      <c r="H24" s="9"/>
      <c r="I24" s="7"/>
      <c r="J24" s="3"/>
      <c r="K24" s="7"/>
      <c r="L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25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12.75">
      <c r="A1" s="1"/>
      <c r="B1" s="2"/>
      <c r="C1" s="1"/>
      <c r="D1" s="1"/>
      <c r="E1" s="1"/>
      <c r="F1" s="1"/>
      <c r="G1" s="2"/>
      <c r="H1" s="2"/>
      <c r="I1" s="1"/>
      <c r="J1" s="3"/>
      <c r="K1" s="1"/>
      <c r="L1" s="10"/>
    </row>
    <row r="2" spans="1:12" ht="12.75">
      <c r="A2" s="1"/>
      <c r="B2" s="2"/>
      <c r="C2" s="1"/>
      <c r="D2" s="1"/>
      <c r="E2" s="1"/>
      <c r="F2" s="1"/>
      <c r="G2" s="2"/>
      <c r="H2" s="2"/>
      <c r="I2" s="2"/>
      <c r="J2" s="1"/>
      <c r="K2" s="1"/>
      <c r="L2" s="3"/>
    </row>
    <row r="3" spans="1:12" ht="12.75">
      <c r="A3" s="3"/>
      <c r="B3" s="3"/>
      <c r="C3" s="3"/>
      <c r="D3" s="3"/>
      <c r="E3" s="3"/>
      <c r="F3" s="3"/>
      <c r="G3" s="3"/>
      <c r="H3" s="6"/>
      <c r="I3" s="7"/>
      <c r="J3" s="3"/>
      <c r="K3" s="7"/>
      <c r="L3" s="3"/>
    </row>
    <row r="4" spans="1:12" ht="12.75">
      <c r="A4" s="3"/>
      <c r="B4" s="3"/>
      <c r="C4" s="3"/>
      <c r="D4" s="3"/>
      <c r="E4" s="3"/>
      <c r="F4" s="3"/>
      <c r="G4" s="3"/>
      <c r="H4" s="6"/>
      <c r="I4" s="7"/>
      <c r="J4" s="3"/>
      <c r="K4" s="7"/>
      <c r="L4" s="3"/>
    </row>
    <row r="5" spans="1:12" ht="12.75">
      <c r="A5" s="3"/>
      <c r="B5" s="3"/>
      <c r="C5" s="3"/>
      <c r="D5" s="3"/>
      <c r="E5" s="3"/>
      <c r="F5" s="3"/>
      <c r="G5" s="3"/>
      <c r="H5" s="6"/>
      <c r="I5" s="7"/>
      <c r="J5" s="3"/>
      <c r="K5" s="7"/>
      <c r="L5" s="3"/>
    </row>
    <row r="6" spans="1:12" ht="12.75">
      <c r="A6" s="3"/>
      <c r="B6" s="3"/>
      <c r="C6" s="3"/>
      <c r="D6" s="3"/>
      <c r="E6" s="3"/>
      <c r="F6" s="3"/>
      <c r="G6" s="3"/>
      <c r="H6" s="6"/>
      <c r="I6" s="7"/>
      <c r="J6" s="3"/>
      <c r="K6" s="7"/>
      <c r="L6" s="3"/>
    </row>
    <row r="7" spans="1:12" ht="12.75">
      <c r="A7" s="3"/>
      <c r="B7" s="3"/>
      <c r="C7" s="3"/>
      <c r="D7" s="3"/>
      <c r="E7" s="3"/>
      <c r="F7" s="3"/>
      <c r="G7" s="3"/>
      <c r="H7" s="6"/>
      <c r="I7" s="7"/>
      <c r="J7" s="3"/>
      <c r="K7" s="7"/>
      <c r="L7" s="3"/>
    </row>
    <row r="8" spans="1:12" ht="12.75">
      <c r="A8" s="3"/>
      <c r="B8" s="3"/>
      <c r="C8" s="3"/>
      <c r="D8" s="3"/>
      <c r="E8" s="3"/>
      <c r="F8" s="3"/>
      <c r="G8" s="3"/>
      <c r="H8" s="6"/>
      <c r="I8" s="7"/>
      <c r="J8" s="3"/>
      <c r="K8" s="7"/>
      <c r="L8" s="3"/>
    </row>
    <row r="9" spans="1:12" ht="12.75">
      <c r="A9" s="3"/>
      <c r="B9" s="3"/>
      <c r="C9" s="3"/>
      <c r="D9" s="3"/>
      <c r="E9" s="3"/>
      <c r="F9" s="3"/>
      <c r="G9" s="3"/>
      <c r="H9" s="6"/>
      <c r="I9" s="7"/>
      <c r="J9" s="3"/>
      <c r="K9" s="7"/>
      <c r="L9" s="3"/>
    </row>
    <row r="10" spans="1:12" ht="12.75">
      <c r="A10" s="3"/>
      <c r="B10" s="3"/>
      <c r="C10" s="3"/>
      <c r="D10" s="3"/>
      <c r="E10" s="3"/>
      <c r="F10" s="3"/>
      <c r="G10" s="3"/>
      <c r="H10" s="6"/>
      <c r="I10" s="7"/>
      <c r="J10" s="3"/>
      <c r="K10" s="7"/>
      <c r="L10" s="3"/>
    </row>
    <row r="11" spans="1:12" ht="12.75">
      <c r="A11" s="3"/>
      <c r="B11" s="3"/>
      <c r="C11" s="3"/>
      <c r="D11" s="3"/>
      <c r="E11" s="3"/>
      <c r="F11" s="3"/>
      <c r="G11" s="3"/>
      <c r="H11" s="6"/>
      <c r="I11" s="7"/>
      <c r="J11" s="3"/>
      <c r="K11" s="7"/>
      <c r="L11" s="3"/>
    </row>
    <row r="12" spans="1:12" ht="12.75">
      <c r="A12" s="3"/>
      <c r="B12" s="3"/>
      <c r="C12" s="3"/>
      <c r="D12" s="3"/>
      <c r="E12" s="3"/>
      <c r="F12" s="3"/>
      <c r="G12" s="3"/>
      <c r="H12" s="6"/>
      <c r="I12" s="7"/>
      <c r="J12" s="3"/>
      <c r="K12" s="7"/>
      <c r="L12" s="3"/>
    </row>
    <row r="13" spans="1:12" ht="12.75">
      <c r="A13" s="3"/>
      <c r="B13" s="3"/>
      <c r="C13" s="3"/>
      <c r="D13" s="3"/>
      <c r="E13" s="3"/>
      <c r="F13" s="3"/>
      <c r="G13" s="3"/>
      <c r="H13" s="6"/>
      <c r="I13" s="7"/>
      <c r="J13" s="3"/>
      <c r="K13" s="7"/>
      <c r="L13" s="3"/>
    </row>
    <row r="14" spans="1:12" ht="12.75">
      <c r="A14" s="3"/>
      <c r="B14" s="3"/>
      <c r="C14" s="3"/>
      <c r="D14" s="3"/>
      <c r="E14" s="3"/>
      <c r="F14" s="3"/>
      <c r="G14" s="3"/>
      <c r="H14" s="6"/>
      <c r="I14" s="7"/>
      <c r="J14" s="3"/>
      <c r="K14" s="7"/>
      <c r="L14" s="3"/>
    </row>
    <row r="15" spans="1:12" ht="12.75">
      <c r="A15" s="3"/>
      <c r="B15" s="3"/>
      <c r="C15" s="3"/>
      <c r="D15" s="3"/>
      <c r="E15" s="3"/>
      <c r="F15" s="3"/>
      <c r="G15" s="3"/>
      <c r="H15" s="6"/>
      <c r="I15" s="7"/>
      <c r="J15" s="3"/>
      <c r="K15" s="7"/>
      <c r="L15" s="3"/>
    </row>
    <row r="16" spans="1:12" ht="12.75">
      <c r="A16" s="3"/>
      <c r="B16" s="3"/>
      <c r="C16" s="3"/>
      <c r="D16" s="3"/>
      <c r="E16" s="3"/>
      <c r="F16" s="3"/>
      <c r="G16" s="3"/>
      <c r="H16" s="6"/>
      <c r="I16" s="7"/>
      <c r="J16" s="3"/>
      <c r="K16" s="7"/>
      <c r="L16" s="3"/>
    </row>
    <row r="17" spans="1:12" ht="12.75">
      <c r="A17" s="3"/>
      <c r="B17" s="3"/>
      <c r="C17" s="3"/>
      <c r="D17" s="3"/>
      <c r="E17" s="3"/>
      <c r="F17" s="3"/>
      <c r="G17" s="3"/>
      <c r="H17" s="6"/>
      <c r="I17" s="7"/>
      <c r="J17" s="3"/>
      <c r="K17" s="7"/>
      <c r="L17" s="3"/>
    </row>
    <row r="18" spans="1:12" ht="12.75">
      <c r="A18" s="3"/>
      <c r="B18" s="3"/>
      <c r="C18" s="3"/>
      <c r="D18" s="3"/>
      <c r="E18" s="3"/>
      <c r="F18" s="3"/>
      <c r="G18" s="3"/>
      <c r="H18" s="6"/>
      <c r="I18" s="7"/>
      <c r="J18" s="3"/>
      <c r="K18" s="7"/>
      <c r="L18" s="3"/>
    </row>
    <row r="19" spans="1:12" ht="12.75">
      <c r="A19" s="3"/>
      <c r="B19" s="3"/>
      <c r="C19" s="3"/>
      <c r="D19" s="3"/>
      <c r="E19" s="3"/>
      <c r="F19" s="3"/>
      <c r="G19" s="3"/>
      <c r="H19" s="6"/>
      <c r="I19" s="7"/>
      <c r="J19" s="3"/>
      <c r="K19" s="7"/>
      <c r="L19" s="3"/>
    </row>
    <row r="20" spans="1:12" ht="12.75">
      <c r="A20" s="3"/>
      <c r="B20" s="3"/>
      <c r="C20" s="3"/>
      <c r="D20" s="3"/>
      <c r="E20" s="3"/>
      <c r="F20" s="3"/>
      <c r="G20" s="3"/>
      <c r="H20" s="6"/>
      <c r="I20" s="7"/>
      <c r="J20" s="3"/>
      <c r="K20" s="7"/>
      <c r="L20" s="3"/>
    </row>
    <row r="21" spans="1:12" ht="12.75">
      <c r="A21" s="3"/>
      <c r="B21" s="3"/>
      <c r="C21" s="3"/>
      <c r="D21" s="3"/>
      <c r="E21" s="3"/>
      <c r="F21" s="3"/>
      <c r="G21" s="3"/>
      <c r="H21" s="6"/>
      <c r="I21" s="7"/>
      <c r="J21" s="3"/>
      <c r="K21" s="7"/>
      <c r="L21" s="3"/>
    </row>
    <row r="22" spans="1:12" ht="12.75">
      <c r="A22" s="3"/>
      <c r="B22" s="3"/>
      <c r="C22" s="3"/>
      <c r="D22" s="3"/>
      <c r="E22" s="3"/>
      <c r="F22" s="3"/>
      <c r="G22" s="3"/>
      <c r="H22" s="6"/>
      <c r="I22" s="7"/>
      <c r="J22" s="3"/>
      <c r="K22" s="7"/>
      <c r="L22" s="3"/>
    </row>
    <row r="23" spans="1:12" ht="12.75">
      <c r="A23" s="3"/>
      <c r="B23" s="3"/>
      <c r="C23" s="3"/>
      <c r="D23" s="3"/>
      <c r="E23" s="3"/>
      <c r="F23" s="3"/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E1">
      <selection activeCell="M26" sqref="M26"/>
    </sheetView>
  </sheetViews>
  <sheetFormatPr defaultColWidth="9.00390625" defaultRowHeight="12.75"/>
  <cols>
    <col min="1" max="1" width="11.75390625" style="0" bestFit="1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/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/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2</v>
      </c>
      <c r="B4" s="3">
        <v>65</v>
      </c>
      <c r="C4" s="3">
        <v>900</v>
      </c>
      <c r="D4" s="3">
        <v>1100</v>
      </c>
      <c r="E4" s="3"/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11</v>
      </c>
      <c r="B5" s="3">
        <v>96</v>
      </c>
      <c r="C5" s="3">
        <v>900</v>
      </c>
      <c r="D5" s="3">
        <v>1000</v>
      </c>
      <c r="E5" s="3"/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5</v>
      </c>
      <c r="B6" s="3">
        <v>143</v>
      </c>
      <c r="C6" s="3">
        <v>1100</v>
      </c>
      <c r="D6" s="3">
        <v>1300</v>
      </c>
      <c r="E6" s="3"/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3</v>
      </c>
      <c r="B7" s="3">
        <v>193</v>
      </c>
      <c r="C7" s="3">
        <v>1100</v>
      </c>
      <c r="D7" s="3">
        <v>1300</v>
      </c>
      <c r="E7" s="3"/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10</v>
      </c>
      <c r="B8" s="3">
        <v>224</v>
      </c>
      <c r="C8" s="3">
        <v>900</v>
      </c>
      <c r="D8" s="3">
        <v>1100</v>
      </c>
      <c r="E8" s="3"/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17</v>
      </c>
      <c r="B9" s="3">
        <v>281</v>
      </c>
      <c r="C9" s="3">
        <v>900</v>
      </c>
      <c r="D9" s="3">
        <v>1100</v>
      </c>
      <c r="E9" s="3"/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9</v>
      </c>
      <c r="B10" s="3">
        <v>313</v>
      </c>
      <c r="C10" s="3">
        <v>1100</v>
      </c>
      <c r="D10" s="3">
        <v>1300</v>
      </c>
      <c r="E10" s="3"/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19</v>
      </c>
      <c r="B11" s="3">
        <v>361</v>
      </c>
      <c r="C11" s="3">
        <v>1500</v>
      </c>
      <c r="D11" s="3">
        <v>1700</v>
      </c>
      <c r="E11" s="3"/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21</v>
      </c>
      <c r="B12" s="3">
        <v>385</v>
      </c>
      <c r="C12" s="3">
        <v>1100</v>
      </c>
      <c r="D12" s="3">
        <v>1300</v>
      </c>
      <c r="E12" s="3"/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4</v>
      </c>
      <c r="B13" s="3">
        <v>423</v>
      </c>
      <c r="C13" s="3">
        <v>1500</v>
      </c>
      <c r="D13" s="3">
        <v>1700</v>
      </c>
      <c r="E13" s="3"/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12</v>
      </c>
      <c r="B14" s="3">
        <v>486</v>
      </c>
      <c r="C14" s="3">
        <v>1100</v>
      </c>
      <c r="D14" s="3">
        <v>1300</v>
      </c>
      <c r="E14" s="3"/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13</v>
      </c>
      <c r="B15" s="3">
        <v>500</v>
      </c>
      <c r="C15" s="3">
        <v>1100</v>
      </c>
      <c r="D15" s="3">
        <v>1300</v>
      </c>
      <c r="E15" s="3"/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18</v>
      </c>
      <c r="B16" s="3">
        <v>526</v>
      </c>
      <c r="C16" s="3">
        <v>1100</v>
      </c>
      <c r="D16" s="3">
        <v>1300</v>
      </c>
      <c r="E16" s="3"/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15</v>
      </c>
      <c r="B17" s="3">
        <v>528</v>
      </c>
      <c r="C17" s="3">
        <v>2200</v>
      </c>
      <c r="D17" s="3">
        <v>2500</v>
      </c>
      <c r="E17" s="3"/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6</v>
      </c>
      <c r="B18" s="3">
        <v>594</v>
      </c>
      <c r="C18" s="3">
        <v>1100</v>
      </c>
      <c r="D18" s="3">
        <v>1300</v>
      </c>
      <c r="E18" s="3"/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14</v>
      </c>
      <c r="B19" s="3">
        <v>646</v>
      </c>
      <c r="C19" s="3">
        <v>2300</v>
      </c>
      <c r="D19" s="3">
        <v>2600</v>
      </c>
      <c r="E19" s="3"/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8</v>
      </c>
      <c r="B20" s="3">
        <v>705</v>
      </c>
      <c r="C20" s="3">
        <v>2200</v>
      </c>
      <c r="D20" s="3">
        <v>2500</v>
      </c>
      <c r="E20" s="3"/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7</v>
      </c>
      <c r="B21" s="3">
        <v>796</v>
      </c>
      <c r="C21" s="3">
        <v>1500</v>
      </c>
      <c r="D21" s="3">
        <v>1700</v>
      </c>
      <c r="E21" s="3"/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/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/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23"/>
    </sheetView>
  </sheetViews>
  <sheetFormatPr defaultColWidth="9.00390625" defaultRowHeight="12.75"/>
  <cols>
    <col min="1" max="1" width="11.00390625" style="0" bestFit="1" customWidth="1"/>
  </cols>
  <sheetData>
    <row r="1" spans="1:8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10" t="s">
        <v>27</v>
      </c>
      <c r="H1" s="12" t="s">
        <v>29</v>
      </c>
    </row>
    <row r="2" spans="1:8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1">
        <v>8</v>
      </c>
    </row>
    <row r="3" spans="1:8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>
        <v>1500</v>
      </c>
      <c r="H3" s="3">
        <f>G3-F3</f>
        <v>200</v>
      </c>
    </row>
    <row r="4" spans="1:8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>
        <v>1500</v>
      </c>
      <c r="H4" s="3">
        <f aca="true" t="shared" si="0" ref="H4:H23">G4-F4</f>
        <v>200</v>
      </c>
    </row>
    <row r="5" spans="1:8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>
        <v>1700</v>
      </c>
      <c r="H5" s="3">
        <f t="shared" si="0"/>
        <v>200</v>
      </c>
    </row>
    <row r="6" spans="1:8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>
        <v>1700</v>
      </c>
      <c r="H6" s="3">
        <f t="shared" si="0"/>
        <v>200</v>
      </c>
    </row>
    <row r="7" spans="1:8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>
        <v>1700</v>
      </c>
      <c r="H7" s="3">
        <f t="shared" si="0"/>
        <v>200</v>
      </c>
    </row>
    <row r="8" spans="1:8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>
        <v>2000</v>
      </c>
      <c r="H8" s="3">
        <f t="shared" si="0"/>
        <v>300</v>
      </c>
    </row>
    <row r="9" spans="1:8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>
        <v>2000</v>
      </c>
      <c r="H9" s="3">
        <f t="shared" si="0"/>
        <v>300</v>
      </c>
    </row>
    <row r="10" spans="1:8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>
        <v>2000</v>
      </c>
      <c r="H10" s="3">
        <f t="shared" si="0"/>
        <v>300</v>
      </c>
    </row>
    <row r="11" spans="1:8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>
        <v>2000</v>
      </c>
      <c r="H11" s="3">
        <f t="shared" si="0"/>
        <v>300</v>
      </c>
    </row>
    <row r="12" spans="1:8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>
        <v>2000</v>
      </c>
      <c r="H12" s="3">
        <f t="shared" si="0"/>
        <v>300</v>
      </c>
    </row>
    <row r="13" spans="1:8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>
        <v>2300</v>
      </c>
      <c r="H13" s="3">
        <f t="shared" si="0"/>
        <v>400</v>
      </c>
    </row>
    <row r="14" spans="1:8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>
        <v>2300</v>
      </c>
      <c r="H14" s="3">
        <f t="shared" si="0"/>
        <v>400</v>
      </c>
    </row>
    <row r="15" spans="1:8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>
        <v>2300</v>
      </c>
      <c r="H15" s="3">
        <f t="shared" si="0"/>
        <v>400</v>
      </c>
    </row>
    <row r="16" spans="1:8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>
        <v>2600</v>
      </c>
      <c r="H16" s="3">
        <f t="shared" si="0"/>
        <v>300</v>
      </c>
    </row>
    <row r="17" spans="1:8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>
        <v>2600</v>
      </c>
      <c r="H17" s="3">
        <f t="shared" si="0"/>
        <v>300</v>
      </c>
    </row>
    <row r="18" spans="1:8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>
        <v>2600</v>
      </c>
      <c r="H18" s="3">
        <f t="shared" si="0"/>
        <v>300</v>
      </c>
    </row>
    <row r="19" spans="1:8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>
        <v>3600</v>
      </c>
      <c r="H19" s="3">
        <f t="shared" si="0"/>
        <v>300</v>
      </c>
    </row>
    <row r="20" spans="1:8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>
        <v>3600</v>
      </c>
      <c r="H20" s="3">
        <f t="shared" si="0"/>
        <v>300</v>
      </c>
    </row>
    <row r="21" spans="1:8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>
        <v>3800</v>
      </c>
      <c r="H21" s="3">
        <f t="shared" si="0"/>
        <v>400</v>
      </c>
    </row>
    <row r="22" spans="1:8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>
        <v>3800</v>
      </c>
      <c r="H22" s="3">
        <f t="shared" si="0"/>
        <v>400</v>
      </c>
    </row>
    <row r="23" spans="1:8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>
        <f>SUM(G3:G22)</f>
        <v>47600</v>
      </c>
      <c r="H23" s="3">
        <f t="shared" si="0"/>
        <v>6000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G1">
      <selection activeCell="G1" sqref="G1:L24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2"/>
      <c r="H1" s="2"/>
      <c r="I1" s="1"/>
      <c r="J1" s="3"/>
      <c r="K1" s="1"/>
      <c r="L1" s="10"/>
    </row>
    <row r="2" spans="1:12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2"/>
      <c r="H2" s="2"/>
      <c r="I2" s="2"/>
      <c r="J2" s="1"/>
      <c r="K2" s="1"/>
      <c r="L2" s="3"/>
    </row>
    <row r="3" spans="1:12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/>
      <c r="H3" s="6"/>
      <c r="I3" s="7"/>
      <c r="J3" s="3"/>
      <c r="K3" s="7"/>
      <c r="L3" s="3"/>
    </row>
    <row r="4" spans="1:12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/>
      <c r="H5" s="6"/>
      <c r="I5" s="7"/>
      <c r="J5" s="3"/>
      <c r="K5" s="7"/>
      <c r="L5" s="3"/>
    </row>
    <row r="6" spans="1:12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/>
      <c r="H14" s="6"/>
      <c r="I14" s="7"/>
      <c r="J14" s="3"/>
      <c r="K14" s="7"/>
      <c r="L14" s="3"/>
    </row>
    <row r="15" spans="1:12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/>
      <c r="H15" s="6"/>
      <c r="I15" s="7"/>
      <c r="J15" s="3"/>
      <c r="K15" s="7"/>
      <c r="L15" s="3"/>
    </row>
    <row r="16" spans="1:12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/>
      <c r="H17" s="6"/>
      <c r="I17" s="7"/>
      <c r="J17" s="3"/>
      <c r="K17" s="7"/>
      <c r="L17" s="3"/>
    </row>
    <row r="18" spans="1:12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/>
      <c r="H18" s="6"/>
      <c r="I18" s="7"/>
      <c r="J18" s="3"/>
      <c r="K18" s="7"/>
      <c r="L18" s="3"/>
    </row>
    <row r="19" spans="1:12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/>
      <c r="H19" s="6"/>
      <c r="I19" s="7"/>
      <c r="J19" s="3"/>
      <c r="K19" s="7"/>
      <c r="L19" s="3"/>
    </row>
    <row r="20" spans="1:12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/>
      <c r="H20" s="6"/>
      <c r="I20" s="7"/>
      <c r="J20" s="3"/>
      <c r="K20" s="7"/>
      <c r="L20" s="3"/>
    </row>
    <row r="21" spans="1:12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/>
      <c r="H21" s="6"/>
      <c r="I21" s="7"/>
      <c r="J21" s="3"/>
      <c r="K21" s="7"/>
      <c r="L21" s="3"/>
    </row>
    <row r="22" spans="1:12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/>
      <c r="H22" s="6"/>
      <c r="I22" s="7"/>
      <c r="J22" s="3"/>
      <c r="K22" s="7"/>
      <c r="L22" s="3"/>
    </row>
    <row r="23" spans="1:12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F1">
      <selection activeCell="F1" sqref="F1:N24"/>
    </sheetView>
  </sheetViews>
  <sheetFormatPr defaultColWidth="9.00390625" defaultRowHeight="12.75"/>
  <cols>
    <col min="1" max="1" width="11.75390625" style="0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13</v>
      </c>
      <c r="B7" s="3">
        <v>500</v>
      </c>
      <c r="C7" s="3">
        <v>1100</v>
      </c>
      <c r="D7" s="3">
        <v>1300</v>
      </c>
      <c r="E7" s="3">
        <v>1500</v>
      </c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18</v>
      </c>
      <c r="B9" s="3">
        <v>526</v>
      </c>
      <c r="C9" s="3">
        <v>1100</v>
      </c>
      <c r="D9" s="3">
        <v>1300</v>
      </c>
      <c r="E9" s="3">
        <v>1500</v>
      </c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10</v>
      </c>
      <c r="B11" s="3">
        <v>224</v>
      </c>
      <c r="C11" s="3">
        <v>900</v>
      </c>
      <c r="D11" s="3">
        <v>1100</v>
      </c>
      <c r="E11" s="3">
        <v>1300</v>
      </c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5</v>
      </c>
      <c r="B12" s="3">
        <v>143</v>
      </c>
      <c r="C12" s="3">
        <v>1100</v>
      </c>
      <c r="D12" s="3">
        <v>1300</v>
      </c>
      <c r="E12" s="3">
        <v>1500</v>
      </c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19</v>
      </c>
      <c r="B13" s="3">
        <v>361</v>
      </c>
      <c r="C13" s="3">
        <v>1500</v>
      </c>
      <c r="D13" s="3">
        <v>1700</v>
      </c>
      <c r="E13" s="3">
        <v>2000</v>
      </c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9</v>
      </c>
      <c r="B14" s="3">
        <v>313</v>
      </c>
      <c r="C14" s="3">
        <v>1100</v>
      </c>
      <c r="D14" s="3">
        <v>1300</v>
      </c>
      <c r="E14" s="3">
        <v>1500</v>
      </c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4</v>
      </c>
      <c r="B15" s="3">
        <v>423</v>
      </c>
      <c r="C15" s="3">
        <v>1500</v>
      </c>
      <c r="D15" s="3">
        <v>1700</v>
      </c>
      <c r="E15" s="3">
        <v>2000</v>
      </c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6</v>
      </c>
      <c r="B16" s="3">
        <v>594</v>
      </c>
      <c r="C16" s="3">
        <v>1100</v>
      </c>
      <c r="D16" s="3">
        <v>1300</v>
      </c>
      <c r="E16" s="3">
        <v>1500</v>
      </c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14</v>
      </c>
      <c r="B17" s="3">
        <v>646</v>
      </c>
      <c r="C17" s="3">
        <v>2300</v>
      </c>
      <c r="D17" s="3">
        <v>2600</v>
      </c>
      <c r="E17" s="3">
        <v>3000</v>
      </c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7</v>
      </c>
      <c r="B19" s="3">
        <v>796</v>
      </c>
      <c r="C19" s="3">
        <v>1500</v>
      </c>
      <c r="D19" s="3">
        <v>1700</v>
      </c>
      <c r="E19" s="3">
        <v>2000</v>
      </c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12</v>
      </c>
      <c r="B20" s="3">
        <v>486</v>
      </c>
      <c r="C20" s="3">
        <v>1100</v>
      </c>
      <c r="D20" s="3">
        <v>1300</v>
      </c>
      <c r="E20" s="3">
        <v>1500</v>
      </c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8</v>
      </c>
      <c r="B21" s="3">
        <v>705</v>
      </c>
      <c r="C21" s="3">
        <v>2200</v>
      </c>
      <c r="D21" s="3">
        <v>2500</v>
      </c>
      <c r="E21" s="3">
        <v>2900</v>
      </c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2009-12-23T12:35:26Z</cp:lastPrinted>
  <dcterms:created xsi:type="dcterms:W3CDTF">2000-09-26T07:49:16Z</dcterms:created>
  <dcterms:modified xsi:type="dcterms:W3CDTF">2009-12-23T12:35:51Z</dcterms:modified>
  <cp:category/>
  <cp:version/>
  <cp:contentType/>
  <cp:contentStatus/>
</cp:coreProperties>
</file>